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020" windowHeight="11900" activeTab="0"/>
  </bookViews>
  <sheets>
    <sheet name="Two MEVc" sheetId="1" r:id="rId1"/>
    <sheet name="MEVc and MEVdc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<sst xmlns="http://schemas.openxmlformats.org/spreadsheetml/2006/main" count="50" uniqueCount="37">
  <si>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Enter data in green cells</t>
  </si>
  <si>
    <t>Instructions:</t>
  </si>
  <si>
    <t>Rev 27 September 2010</t>
  </si>
  <si>
    <t>A copy of this spreadsheet should be kept for audit purposes alongside other details of the job</t>
  </si>
  <si>
    <t>MEV calculation for two centralised MEV systems</t>
  </si>
  <si>
    <t>This spreadsheet can be used in conjunction with SAP 2005 or SAP 2009 software when there are two centralised MEV systems</t>
  </si>
  <si>
    <t>MEV 1</t>
  </si>
  <si>
    <t>MEV 2</t>
  </si>
  <si>
    <t>Specific Fan Power (from database or data sheet)</t>
  </si>
  <si>
    <t>MEV 1 Make and Model</t>
  </si>
  <si>
    <t>MEV 2 Make and Model</t>
  </si>
  <si>
    <t>Number of wet rooms served by system</t>
  </si>
  <si>
    <t>W/(l/s)</t>
  </si>
  <si>
    <t>Total number of wet rooms</t>
  </si>
  <si>
    <t>Average Specific Fan Power</t>
  </si>
  <si>
    <t>Enter the number of wet rooms and the SFP for each system</t>
  </si>
  <si>
    <t>Enter the values shown in the yellow cells into the mechanical ventilation section of the SAP calculator.</t>
  </si>
  <si>
    <t>MEV calculation for centralised and decentralised MEV systems</t>
  </si>
  <si>
    <t>The spreadsheet calculates the average SFP</t>
  </si>
  <si>
    <t>MEV decentralised Make and Model</t>
  </si>
  <si>
    <t>MEV centralised Make and Model</t>
  </si>
  <si>
    <t>MEV c</t>
  </si>
  <si>
    <t>This spreadsheet can be used in conjunction with SAP 2005 or SAP 2009 software when there are centralised and decentralised MEV systems</t>
  </si>
  <si>
    <t>It is valid when the centralised system includes the kitchen</t>
  </si>
  <si>
    <t>MEV dc (not kitchen)</t>
  </si>
  <si>
    <t>In room</t>
  </si>
  <si>
    <t>In duct</t>
  </si>
  <si>
    <t>Thro' wall</t>
  </si>
  <si>
    <t>In-use factor</t>
  </si>
  <si>
    <t>incl. K</t>
  </si>
  <si>
    <t>Ductwork</t>
  </si>
  <si>
    <t>rigid</t>
  </si>
  <si>
    <t>flexible</t>
  </si>
  <si>
    <t>n/a</t>
  </si>
  <si>
    <t>MEVdc</t>
  </si>
  <si>
    <t>MEVc</t>
  </si>
  <si>
    <t>Enter the values shown in the yellow cells into the mechanical ventilation section of the SAP calculator as: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</si>
</sst>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£&quot;#,##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9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/>
  <sheetData>
    <row r="2" spans="1:19" ht="12.75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">
      <c r="A7" s="3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0"/>
      <c r="N7" s="10"/>
      <c r="O7" s="10"/>
      <c r="P7" s="10"/>
      <c r="Q7" s="10"/>
      <c r="R7" s="10"/>
      <c r="S7" s="10"/>
    </row>
    <row r="8" spans="1:19" ht="12.75">
      <c r="A8" s="2"/>
      <c r="B8" s="1"/>
      <c r="C8" s="9"/>
      <c r="D8" s="9"/>
      <c r="E8" s="9"/>
      <c r="F8" s="9"/>
      <c r="G8" s="9"/>
      <c r="M8" s="12"/>
      <c r="N8" s="12"/>
      <c r="O8" s="12"/>
      <c r="P8" s="10"/>
      <c r="Q8" s="10"/>
      <c r="R8" s="10"/>
      <c r="S8" s="10"/>
    </row>
    <row r="9" spans="1:19" ht="12">
      <c r="A9" s="2" t="s">
        <v>9</v>
      </c>
      <c r="B9" s="2"/>
      <c r="C9" s="9"/>
      <c r="D9" s="40"/>
      <c r="E9" s="40"/>
      <c r="F9" s="40"/>
      <c r="G9" s="40"/>
      <c r="H9" s="40"/>
      <c r="I9" s="40"/>
      <c r="M9" s="12"/>
      <c r="N9" s="12"/>
      <c r="O9" s="12"/>
      <c r="P9" s="10"/>
      <c r="Q9" s="10"/>
      <c r="R9" s="10"/>
      <c r="S9" s="10"/>
    </row>
    <row r="10" spans="1:19" ht="12">
      <c r="A10" s="2" t="s">
        <v>10</v>
      </c>
      <c r="B10" s="2"/>
      <c r="C10" s="9"/>
      <c r="D10" s="40"/>
      <c r="E10" s="40"/>
      <c r="F10" s="40"/>
      <c r="G10" s="40"/>
      <c r="H10" s="40"/>
      <c r="I10" s="40"/>
      <c r="M10" s="12"/>
      <c r="N10" s="12"/>
      <c r="O10" s="12"/>
      <c r="P10" s="10"/>
      <c r="Q10" s="10"/>
      <c r="R10" s="10"/>
      <c r="S10" s="10"/>
    </row>
    <row r="11" spans="1:19" ht="12">
      <c r="A11" s="2"/>
      <c r="B11" s="2"/>
      <c r="C11" s="9"/>
      <c r="D11" s="9"/>
      <c r="E11" s="9"/>
      <c r="F11" s="9"/>
      <c r="G11" s="9"/>
      <c r="M11" s="12"/>
      <c r="N11" s="12"/>
      <c r="O11" s="12"/>
      <c r="P11" s="10"/>
      <c r="Q11" s="10"/>
      <c r="R11" s="10"/>
      <c r="S11" s="10"/>
    </row>
    <row r="12" spans="1:20" ht="12.75">
      <c r="A12" s="2"/>
      <c r="B12" s="2"/>
      <c r="C12" s="9"/>
      <c r="F12" s="36" t="s">
        <v>6</v>
      </c>
      <c r="G12" s="36" t="s">
        <v>7</v>
      </c>
      <c r="H12" s="19"/>
      <c r="I12" s="9"/>
      <c r="M12" s="13"/>
      <c r="N12" s="14"/>
      <c r="O12" s="14"/>
      <c r="P12" s="15"/>
      <c r="Q12" s="15"/>
      <c r="R12" s="15"/>
      <c r="S12" s="15"/>
      <c r="T12" s="5"/>
    </row>
    <row r="13" spans="1:20" ht="12">
      <c r="A13" s="2" t="s">
        <v>11</v>
      </c>
      <c r="B13" s="2"/>
      <c r="C13" s="9"/>
      <c r="F13" s="27">
        <v>1</v>
      </c>
      <c r="G13" s="27">
        <v>2</v>
      </c>
      <c r="H13" s="9"/>
      <c r="I13" s="9"/>
      <c r="M13" s="14"/>
      <c r="N13" s="14"/>
      <c r="O13" s="14"/>
      <c r="P13" s="15"/>
      <c r="Q13" s="15"/>
      <c r="R13" s="15"/>
      <c r="S13" s="15"/>
      <c r="T13" s="5"/>
    </row>
    <row r="14" spans="1:20" ht="12">
      <c r="A14" s="2" t="s">
        <v>8</v>
      </c>
      <c r="B14" s="2"/>
      <c r="C14" s="9"/>
      <c r="F14" s="28">
        <v>0.54</v>
      </c>
      <c r="G14" s="28">
        <v>0.32</v>
      </c>
      <c r="H14" s="20"/>
      <c r="I14" s="9" t="s">
        <v>12</v>
      </c>
      <c r="M14" s="14"/>
      <c r="N14" s="14"/>
      <c r="O14" s="14"/>
      <c r="P14" s="15"/>
      <c r="Q14" s="15"/>
      <c r="R14" s="15"/>
      <c r="S14" s="15"/>
      <c r="T14" s="5"/>
    </row>
    <row r="15" spans="1:20" ht="12">
      <c r="A15" s="2"/>
      <c r="B15" s="2"/>
      <c r="C15" s="9"/>
      <c r="F15" s="29"/>
      <c r="G15" s="29"/>
      <c r="H15" s="20"/>
      <c r="I15" s="9"/>
      <c r="M15" s="14"/>
      <c r="N15" s="14"/>
      <c r="O15" s="14"/>
      <c r="P15" s="14"/>
      <c r="Q15" s="14"/>
      <c r="R15" s="14"/>
      <c r="S15" s="14"/>
      <c r="T15" s="4"/>
    </row>
    <row r="16" spans="1:20" ht="12">
      <c r="A16" t="s">
        <v>13</v>
      </c>
      <c r="C16" s="9"/>
      <c r="F16" s="30">
        <f>F13+G13</f>
        <v>3</v>
      </c>
      <c r="G16" s="26"/>
      <c r="H16" s="9"/>
      <c r="I16" s="9"/>
      <c r="M16" s="14"/>
      <c r="N16" s="16"/>
      <c r="O16" s="17"/>
      <c r="P16" s="14"/>
      <c r="Q16" s="14"/>
      <c r="R16" s="14"/>
      <c r="S16" s="14"/>
      <c r="T16" s="4"/>
    </row>
    <row r="17" spans="1:20" ht="12">
      <c r="A17" s="2" t="s">
        <v>14</v>
      </c>
      <c r="B17" s="2"/>
      <c r="C17" s="9"/>
      <c r="F17" s="31">
        <f>ROUND((F13*F14+G13*G14)/F16,2)</f>
        <v>0.39</v>
      </c>
      <c r="G17" s="32"/>
      <c r="H17" s="21"/>
      <c r="I17" s="9"/>
      <c r="M17" s="14"/>
      <c r="N17" s="16"/>
      <c r="O17" s="14"/>
      <c r="P17" s="14"/>
      <c r="Q17" s="14"/>
      <c r="R17" s="14"/>
      <c r="S17" s="14"/>
      <c r="T17" s="4"/>
    </row>
    <row r="18" spans="1:20" ht="12">
      <c r="A18" s="2"/>
      <c r="B18" s="2"/>
      <c r="C18" s="9"/>
      <c r="F18" s="21"/>
      <c r="G18" s="9"/>
      <c r="H18" s="9"/>
      <c r="I18" s="22"/>
      <c r="J18" s="2"/>
      <c r="M18" s="14"/>
      <c r="N18" s="16"/>
      <c r="O18" s="14"/>
      <c r="P18" s="14"/>
      <c r="Q18" s="14"/>
      <c r="R18" s="14"/>
      <c r="S18" s="14"/>
      <c r="T18" s="4"/>
    </row>
    <row r="19" spans="3:20" ht="12">
      <c r="C19" s="22"/>
      <c r="F19" s="22"/>
      <c r="G19" s="22"/>
      <c r="H19" s="22"/>
      <c r="I19" s="22"/>
      <c r="J19" s="2"/>
      <c r="M19" s="14"/>
      <c r="N19" s="14"/>
      <c r="O19" s="14"/>
      <c r="P19" s="14"/>
      <c r="Q19" s="14"/>
      <c r="R19" s="14"/>
      <c r="S19" s="14"/>
      <c r="T19" s="2"/>
    </row>
    <row r="20" spans="2:20" ht="12.75">
      <c r="B20" s="2"/>
      <c r="C20" s="2"/>
      <c r="D20" s="2"/>
      <c r="E20" s="2"/>
      <c r="F20" s="2"/>
      <c r="G20" s="2"/>
      <c r="H20" s="2"/>
      <c r="I20" s="2"/>
      <c r="J20" s="2"/>
      <c r="M20" s="13"/>
      <c r="N20" s="14"/>
      <c r="O20" s="14"/>
      <c r="P20" s="15"/>
      <c r="Q20" s="15"/>
      <c r="R20" s="15"/>
      <c r="S20" s="15"/>
      <c r="T20" s="5"/>
    </row>
    <row r="21" spans="1:20" ht="12.75">
      <c r="A21" s="7" t="s">
        <v>1</v>
      </c>
      <c r="B21" s="2"/>
      <c r="C21" s="2"/>
      <c r="D21" s="2"/>
      <c r="E21" s="2"/>
      <c r="F21" s="2"/>
      <c r="G21" s="2"/>
      <c r="H21" s="2"/>
      <c r="I21" s="2"/>
      <c r="J21" s="2"/>
      <c r="M21" s="14"/>
      <c r="N21" s="14"/>
      <c r="O21" s="14"/>
      <c r="P21" s="15"/>
      <c r="Q21" s="15"/>
      <c r="R21" s="15"/>
      <c r="S21" s="15"/>
      <c r="T21" s="5"/>
    </row>
    <row r="22" spans="1:20" ht="12">
      <c r="A22" s="6" t="s">
        <v>15</v>
      </c>
      <c r="B22" s="2"/>
      <c r="C22" s="2"/>
      <c r="D22" s="2"/>
      <c r="E22" s="2"/>
      <c r="F22" s="2"/>
      <c r="G22" s="2"/>
      <c r="H22" s="2"/>
      <c r="I22" s="2"/>
      <c r="J22" s="2"/>
      <c r="M22" s="14"/>
      <c r="N22" s="14"/>
      <c r="O22" s="14"/>
      <c r="P22" s="15"/>
      <c r="Q22" s="15"/>
      <c r="R22" s="15"/>
      <c r="S22" s="15"/>
      <c r="T22" s="5"/>
    </row>
    <row r="23" spans="1:20" ht="12">
      <c r="A23" s="6" t="s">
        <v>18</v>
      </c>
      <c r="B23" s="2"/>
      <c r="C23" s="2"/>
      <c r="D23" s="2"/>
      <c r="E23" s="2"/>
      <c r="F23" s="2"/>
      <c r="G23" s="2"/>
      <c r="H23" s="2"/>
      <c r="I23" s="2"/>
      <c r="J23" s="2"/>
      <c r="M23" s="14"/>
      <c r="N23" s="14"/>
      <c r="O23" s="14"/>
      <c r="P23" s="14"/>
      <c r="Q23" s="14"/>
      <c r="R23" s="14"/>
      <c r="S23" s="14"/>
      <c r="T23" s="4"/>
    </row>
    <row r="24" spans="1:20" ht="12">
      <c r="A24" s="6" t="s">
        <v>16</v>
      </c>
      <c r="B24" s="2"/>
      <c r="C24" s="2"/>
      <c r="D24" s="2"/>
      <c r="E24" s="2"/>
      <c r="F24" s="2"/>
      <c r="G24" s="2"/>
      <c r="H24" s="2"/>
      <c r="I24" s="2"/>
      <c r="J24" s="2"/>
      <c r="M24" s="14"/>
      <c r="N24" s="16"/>
      <c r="O24" s="17"/>
      <c r="P24" s="14"/>
      <c r="Q24" s="14"/>
      <c r="R24" s="14"/>
      <c r="S24" s="14"/>
      <c r="T24" s="4"/>
    </row>
    <row r="25" spans="2:20" ht="12">
      <c r="B25" s="2"/>
      <c r="C25" s="2"/>
      <c r="D25" s="2"/>
      <c r="E25" s="2"/>
      <c r="F25" s="2"/>
      <c r="G25" s="2"/>
      <c r="H25" s="2"/>
      <c r="I25" s="2"/>
      <c r="J25" s="2"/>
      <c r="M25" s="14"/>
      <c r="N25" s="16"/>
      <c r="O25" s="14"/>
      <c r="P25" s="14"/>
      <c r="Q25" s="14"/>
      <c r="R25" s="14"/>
      <c r="S25" s="14"/>
      <c r="T25" s="4"/>
    </row>
    <row r="26" spans="1:20" ht="12">
      <c r="A26" t="s">
        <v>3</v>
      </c>
      <c r="B26" s="2"/>
      <c r="C26" s="2"/>
      <c r="D26" s="2"/>
      <c r="E26" s="2"/>
      <c r="F26" s="2"/>
      <c r="G26" s="2"/>
      <c r="H26" s="2"/>
      <c r="I26" s="2"/>
      <c r="J26" s="2"/>
      <c r="M26" s="14"/>
      <c r="N26" s="16"/>
      <c r="O26" s="14"/>
      <c r="P26" s="14"/>
      <c r="Q26" s="14"/>
      <c r="R26" s="14"/>
      <c r="S26" s="14"/>
      <c r="T26" s="4"/>
    </row>
    <row r="27" spans="1:20" ht="12">
      <c r="A27" s="2"/>
      <c r="B27" s="2"/>
      <c r="C27" s="2"/>
      <c r="D27" s="2"/>
      <c r="E27" s="2"/>
      <c r="F27" s="2"/>
      <c r="G27" s="2"/>
      <c r="H27" s="2"/>
      <c r="I27" s="2"/>
      <c r="J27" s="2"/>
      <c r="M27" s="14"/>
      <c r="N27" s="14"/>
      <c r="O27" s="14"/>
      <c r="P27" s="14"/>
      <c r="Q27" s="14"/>
      <c r="R27" s="14"/>
      <c r="S27" s="14"/>
      <c r="T27" s="2"/>
    </row>
    <row r="28" spans="1:20" ht="12.75">
      <c r="A28" s="8" t="s">
        <v>2</v>
      </c>
      <c r="B28" s="2"/>
      <c r="C28" s="2"/>
      <c r="D28" s="2"/>
      <c r="E28" s="2"/>
      <c r="F28" s="2"/>
      <c r="G28" s="2"/>
      <c r="H28" s="2"/>
      <c r="I28" s="2"/>
      <c r="J28" s="2"/>
      <c r="M28" s="13"/>
      <c r="N28" s="14"/>
      <c r="O28" s="14"/>
      <c r="P28" s="15"/>
      <c r="Q28" s="15"/>
      <c r="R28" s="15"/>
      <c r="S28" s="15"/>
      <c r="T28" s="5"/>
    </row>
    <row r="29" spans="1:20" ht="12">
      <c r="A29" s="2"/>
      <c r="B29" s="2"/>
      <c r="C29" s="2"/>
      <c r="D29" s="2"/>
      <c r="E29" s="2"/>
      <c r="F29" s="2"/>
      <c r="G29" s="2"/>
      <c r="H29" s="2"/>
      <c r="I29" s="2"/>
      <c r="J29" s="2"/>
      <c r="M29" s="14"/>
      <c r="N29" s="14"/>
      <c r="O29" s="14"/>
      <c r="P29" s="15"/>
      <c r="Q29" s="15"/>
      <c r="R29" s="15"/>
      <c r="S29" s="15"/>
      <c r="T29" s="5"/>
    </row>
    <row r="30" spans="1:20" ht="12">
      <c r="A30" s="2"/>
      <c r="B30" s="2"/>
      <c r="C30" s="2"/>
      <c r="D30" s="2"/>
      <c r="E30" s="2"/>
      <c r="F30" s="2"/>
      <c r="G30" s="2"/>
      <c r="H30" s="2"/>
      <c r="I30" s="2"/>
      <c r="J30" s="2"/>
      <c r="M30" s="14"/>
      <c r="N30" s="14"/>
      <c r="O30" s="14"/>
      <c r="P30" s="15"/>
      <c r="Q30" s="15"/>
      <c r="R30" s="15"/>
      <c r="S30" s="15"/>
      <c r="T30" s="5"/>
    </row>
    <row r="31" spans="13:20" ht="12">
      <c r="M31" s="14"/>
      <c r="N31" s="14"/>
      <c r="O31" s="14"/>
      <c r="P31" s="14"/>
      <c r="Q31" s="14"/>
      <c r="R31" s="14"/>
      <c r="S31" s="14"/>
      <c r="T31" s="4"/>
    </row>
    <row r="32" spans="13:20" ht="12">
      <c r="M32" s="14"/>
      <c r="N32" s="16"/>
      <c r="O32" s="17"/>
      <c r="P32" s="14"/>
      <c r="Q32" s="14"/>
      <c r="R32" s="14"/>
      <c r="S32" s="14"/>
      <c r="T32" s="4"/>
    </row>
    <row r="33" spans="13:20" ht="12">
      <c r="M33" s="14"/>
      <c r="N33" s="16"/>
      <c r="O33" s="14"/>
      <c r="P33" s="14"/>
      <c r="Q33" s="14"/>
      <c r="R33" s="14"/>
      <c r="S33" s="14"/>
      <c r="T33" s="4"/>
    </row>
    <row r="34" spans="13:20" ht="12">
      <c r="M34" s="14"/>
      <c r="N34" s="16"/>
      <c r="O34" s="14"/>
      <c r="P34" s="14"/>
      <c r="Q34" s="14"/>
      <c r="R34" s="14"/>
      <c r="S34" s="14"/>
      <c r="T34" s="4"/>
    </row>
    <row r="35" spans="13:19" ht="12">
      <c r="M35" s="18"/>
      <c r="N35" s="18"/>
      <c r="O35" s="18"/>
      <c r="P35" s="18"/>
      <c r="Q35" s="18"/>
      <c r="R35" s="18"/>
      <c r="S35" s="18"/>
    </row>
    <row r="36" spans="13:19" ht="12">
      <c r="M36" s="18"/>
      <c r="N36" s="18"/>
      <c r="O36" s="18"/>
      <c r="P36" s="18"/>
      <c r="Q36" s="18"/>
      <c r="R36" s="18"/>
      <c r="S36" s="18"/>
    </row>
    <row r="37" spans="13:19" ht="12">
      <c r="M37" s="18"/>
      <c r="N37" s="18"/>
      <c r="O37" s="18"/>
      <c r="P37" s="18"/>
      <c r="Q37" s="18"/>
      <c r="R37" s="18"/>
      <c r="S37" s="18"/>
    </row>
    <row r="38" spans="13:19" ht="12">
      <c r="M38" s="18"/>
      <c r="N38" s="18"/>
      <c r="O38" s="18"/>
      <c r="P38" s="18"/>
      <c r="Q38" s="18"/>
      <c r="R38" s="18"/>
      <c r="S38" s="18"/>
    </row>
    <row r="39" spans="13:19" ht="12">
      <c r="M39" s="18"/>
      <c r="N39" s="18"/>
      <c r="O39" s="18"/>
      <c r="P39" s="18"/>
      <c r="Q39" s="18"/>
      <c r="R39" s="18"/>
      <c r="S39" s="18"/>
    </row>
    <row r="40" spans="13:19" ht="12">
      <c r="M40" s="18"/>
      <c r="N40" s="18"/>
      <c r="O40" s="18"/>
      <c r="P40" s="18"/>
      <c r="Q40" s="18"/>
      <c r="R40" s="18"/>
      <c r="S40" s="18"/>
    </row>
    <row r="41" spans="13:19" ht="12">
      <c r="M41" s="18"/>
      <c r="N41" s="18"/>
      <c r="O41" s="18"/>
      <c r="P41" s="18"/>
      <c r="Q41" s="18"/>
      <c r="R41" s="18"/>
      <c r="S41" s="18"/>
    </row>
    <row r="42" spans="13:19" ht="12">
      <c r="M42" s="18"/>
      <c r="N42" s="18"/>
      <c r="O42" s="18"/>
      <c r="P42" s="18"/>
      <c r="Q42" s="18"/>
      <c r="R42" s="18"/>
      <c r="S42" s="18"/>
    </row>
    <row r="43" spans="13:19" ht="12">
      <c r="M43" s="18"/>
      <c r="N43" s="18"/>
      <c r="O43" s="18"/>
      <c r="P43" s="18"/>
      <c r="Q43" s="18"/>
      <c r="R43" s="18"/>
      <c r="S43" s="18"/>
    </row>
    <row r="44" spans="13:19" ht="12">
      <c r="M44" s="18"/>
      <c r="N44" s="18"/>
      <c r="O44" s="18"/>
      <c r="P44" s="18"/>
      <c r="Q44" s="18"/>
      <c r="R44" s="18"/>
      <c r="S44" s="18"/>
    </row>
    <row r="45" spans="13:19" ht="12">
      <c r="M45" s="18"/>
      <c r="N45" s="18"/>
      <c r="O45" s="18"/>
      <c r="P45" s="18"/>
      <c r="Q45" s="18"/>
      <c r="R45" s="18"/>
      <c r="S45" s="18"/>
    </row>
    <row r="46" spans="13:19" ht="12">
      <c r="M46" s="18"/>
      <c r="N46" s="18"/>
      <c r="O46" s="18"/>
      <c r="P46" s="18"/>
      <c r="Q46" s="18"/>
      <c r="R46" s="18"/>
      <c r="S46" s="18"/>
    </row>
    <row r="47" spans="13:19" ht="12">
      <c r="M47" s="18"/>
      <c r="N47" s="18"/>
      <c r="O47" s="18"/>
      <c r="P47" s="18"/>
      <c r="Q47" s="18"/>
      <c r="R47" s="18"/>
      <c r="S47" s="18"/>
    </row>
    <row r="48" spans="13:19" ht="12">
      <c r="M48" s="18"/>
      <c r="N48" s="18"/>
      <c r="O48" s="18"/>
      <c r="P48" s="18"/>
      <c r="Q48" s="18"/>
      <c r="R48" s="18"/>
      <c r="S48" s="18"/>
    </row>
    <row r="49" spans="13:19" ht="12">
      <c r="M49" s="18"/>
      <c r="N49" s="18"/>
      <c r="O49" s="18"/>
      <c r="P49" s="18"/>
      <c r="Q49" s="18"/>
      <c r="R49" s="18"/>
      <c r="S49" s="18"/>
    </row>
  </sheetData>
  <sheetProtection password="EDE3" sheet="1" objects="1" scenarios="1"/>
  <mergeCells count="2">
    <mergeCell ref="D9:I9"/>
    <mergeCell ref="D10:I10"/>
  </mergeCells>
  <dataValidations count="1">
    <dataValidation type="list" allowBlank="1" showInputMessage="1" showErrorMessage="1" sqref="E11">
      <formula1>$O$12:$O$14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2"/>
  <sheetViews>
    <sheetView showGridLines="0" zoomScalePageLayoutView="0" workbookViewId="0" topLeftCell="A1">
      <selection activeCell="E9" sqref="E9:J9"/>
    </sheetView>
  </sheetViews>
  <sheetFormatPr defaultColWidth="9.140625" defaultRowHeight="12.75"/>
  <sheetData>
    <row r="2" spans="1:19" ht="12.7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1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1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">
      <c r="A7" s="3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0"/>
      <c r="N7" s="10"/>
      <c r="O7" s="10"/>
      <c r="P7" s="10"/>
      <c r="Q7" s="10"/>
      <c r="R7" s="10"/>
      <c r="S7" s="10"/>
    </row>
    <row r="8" spans="1:19" ht="12.75">
      <c r="A8" s="2"/>
      <c r="B8" s="1"/>
      <c r="C8" s="9"/>
      <c r="D8" s="9"/>
      <c r="E8" s="9"/>
      <c r="F8" s="9"/>
      <c r="G8" s="9"/>
      <c r="M8" s="12"/>
      <c r="N8" s="12"/>
      <c r="O8" s="12"/>
      <c r="P8" s="10"/>
      <c r="Q8" s="10"/>
      <c r="R8" s="10"/>
      <c r="S8" s="10"/>
    </row>
    <row r="9" spans="1:19" ht="12">
      <c r="A9" s="2" t="s">
        <v>20</v>
      </c>
      <c r="B9" s="2"/>
      <c r="C9" s="9"/>
      <c r="E9" s="41"/>
      <c r="F9" s="42"/>
      <c r="G9" s="42"/>
      <c r="H9" s="42"/>
      <c r="I9" s="42"/>
      <c r="J9" s="43"/>
      <c r="P9" s="10"/>
      <c r="Q9" s="10"/>
      <c r="R9" s="10"/>
      <c r="S9" s="10"/>
    </row>
    <row r="10" spans="1:19" ht="12">
      <c r="A10" s="2" t="s">
        <v>19</v>
      </c>
      <c r="B10" s="2"/>
      <c r="C10" s="9"/>
      <c r="E10" s="41"/>
      <c r="F10" s="42"/>
      <c r="G10" s="42"/>
      <c r="H10" s="42"/>
      <c r="I10" s="42"/>
      <c r="J10" s="43"/>
      <c r="P10" s="10"/>
      <c r="Q10" s="10"/>
      <c r="R10" s="10"/>
      <c r="S10" s="10"/>
    </row>
    <row r="11" spans="1:19" ht="12">
      <c r="A11" s="2"/>
      <c r="B11" s="2"/>
      <c r="C11" s="9"/>
      <c r="D11" s="9"/>
      <c r="E11" s="9"/>
      <c r="F11" s="9"/>
      <c r="G11" s="9"/>
      <c r="M11" s="12"/>
      <c r="N11" s="12"/>
      <c r="O11" s="37" t="s">
        <v>32</v>
      </c>
      <c r="P11" s="4"/>
      <c r="Q11" s="10"/>
      <c r="R11" s="10"/>
      <c r="S11" s="10"/>
    </row>
    <row r="12" spans="1:19" ht="12">
      <c r="A12" s="2"/>
      <c r="B12" s="2"/>
      <c r="C12" s="9"/>
      <c r="D12" s="9"/>
      <c r="E12" s="9"/>
      <c r="F12" s="39" t="s">
        <v>21</v>
      </c>
      <c r="G12" s="44" t="s">
        <v>24</v>
      </c>
      <c r="H12" s="45"/>
      <c r="I12" s="45"/>
      <c r="M12" s="12"/>
      <c r="N12" s="12"/>
      <c r="O12" s="37" t="s">
        <v>31</v>
      </c>
      <c r="P12" s="4"/>
      <c r="Q12" s="10"/>
      <c r="R12" s="10"/>
      <c r="S12" s="10"/>
    </row>
    <row r="13" spans="1:20" ht="12.75">
      <c r="A13" s="2"/>
      <c r="B13" s="2"/>
      <c r="C13" s="9"/>
      <c r="D13" s="9"/>
      <c r="E13" s="9"/>
      <c r="F13" s="34" t="s">
        <v>29</v>
      </c>
      <c r="G13" s="35" t="s">
        <v>25</v>
      </c>
      <c r="H13" s="36" t="s">
        <v>26</v>
      </c>
      <c r="I13" s="36" t="s">
        <v>27</v>
      </c>
      <c r="J13" s="9"/>
      <c r="M13" s="13"/>
      <c r="N13" s="10"/>
      <c r="O13" s="4"/>
      <c r="P13" s="5"/>
      <c r="Q13" s="23"/>
      <c r="R13" s="23"/>
      <c r="S13" s="23"/>
      <c r="T13" s="5"/>
    </row>
    <row r="14" spans="1:20" ht="12.75">
      <c r="A14" s="2" t="s">
        <v>30</v>
      </c>
      <c r="B14" s="2"/>
      <c r="C14" s="9"/>
      <c r="D14" s="9"/>
      <c r="E14" s="9"/>
      <c r="F14" s="38" t="s">
        <v>31</v>
      </c>
      <c r="G14" s="46" t="s">
        <v>32</v>
      </c>
      <c r="H14" s="46"/>
      <c r="I14" s="36" t="s">
        <v>33</v>
      </c>
      <c r="J14" s="9"/>
      <c r="M14" s="13"/>
      <c r="N14" s="10"/>
      <c r="O14" s="4"/>
      <c r="P14" s="5"/>
      <c r="Q14" s="23"/>
      <c r="R14" s="23"/>
      <c r="S14" s="23"/>
      <c r="T14" s="5"/>
    </row>
    <row r="15" spans="1:20" ht="12">
      <c r="A15" s="2" t="s">
        <v>11</v>
      </c>
      <c r="B15" s="2"/>
      <c r="C15" s="9"/>
      <c r="D15" s="9"/>
      <c r="E15" s="9"/>
      <c r="F15" s="27">
        <v>2</v>
      </c>
      <c r="G15" s="27">
        <v>1</v>
      </c>
      <c r="H15" s="27">
        <v>4</v>
      </c>
      <c r="I15" s="27">
        <v>0</v>
      </c>
      <c r="J15" s="9"/>
      <c r="M15" s="10"/>
      <c r="N15" s="10"/>
      <c r="O15" s="4"/>
      <c r="P15" s="5"/>
      <c r="Q15" s="23"/>
      <c r="R15" s="23"/>
      <c r="S15" s="23"/>
      <c r="T15" s="5"/>
    </row>
    <row r="16" spans="1:20" ht="12">
      <c r="A16" s="2" t="s">
        <v>8</v>
      </c>
      <c r="B16" s="2"/>
      <c r="C16" s="9"/>
      <c r="D16" s="9"/>
      <c r="E16" s="9"/>
      <c r="F16" s="28">
        <v>0.32</v>
      </c>
      <c r="G16" s="28">
        <v>0.21</v>
      </c>
      <c r="H16" s="28">
        <v>0.25</v>
      </c>
      <c r="I16" s="27"/>
      <c r="J16" s="9" t="s">
        <v>12</v>
      </c>
      <c r="M16" s="10"/>
      <c r="N16" s="10"/>
      <c r="O16" s="4" t="s">
        <v>35</v>
      </c>
      <c r="P16" s="5">
        <f>F15*F16*F17</f>
        <v>0.8959999999999999</v>
      </c>
      <c r="Q16" s="23"/>
      <c r="R16" s="23"/>
      <c r="S16" s="23"/>
      <c r="T16" s="5"/>
    </row>
    <row r="17" spans="1:20" ht="12">
      <c r="A17" s="2" t="s">
        <v>28</v>
      </c>
      <c r="B17" s="2"/>
      <c r="C17" s="9"/>
      <c r="D17" s="9"/>
      <c r="E17" s="9"/>
      <c r="F17" s="29">
        <f>IF(F14="rigid",1.4,1.7)</f>
        <v>1.4</v>
      </c>
      <c r="G17" s="29">
        <f>IF(G14="rigid",1.3,1.45)</f>
        <v>1.45</v>
      </c>
      <c r="H17" s="29">
        <f>IF(G14="rigid",1.3,1.45)</f>
        <v>1.45</v>
      </c>
      <c r="I17" s="26">
        <v>1.15</v>
      </c>
      <c r="J17" s="9"/>
      <c r="M17" s="10"/>
      <c r="N17" s="10"/>
      <c r="O17" s="4" t="s">
        <v>34</v>
      </c>
      <c r="P17" s="5">
        <f>(G15*G16*G17+H15*H16*H17+I15*I16*I17)</f>
        <v>1.7545</v>
      </c>
      <c r="Q17" s="23"/>
      <c r="R17" s="23"/>
      <c r="S17" s="23"/>
      <c r="T17" s="5"/>
    </row>
    <row r="18" spans="1:20" ht="12">
      <c r="A18" s="2"/>
      <c r="B18" s="2"/>
      <c r="C18" s="9"/>
      <c r="D18" s="9"/>
      <c r="E18" s="9"/>
      <c r="F18" s="29"/>
      <c r="G18" s="29"/>
      <c r="H18" s="29"/>
      <c r="I18" s="33"/>
      <c r="J18" s="9"/>
      <c r="M18" s="10"/>
      <c r="N18" s="10"/>
      <c r="O18" s="4"/>
      <c r="P18" s="5">
        <f>SUM(P16:P17)/F19</f>
        <v>0.37864285714285717</v>
      </c>
      <c r="Q18" s="23"/>
      <c r="R18" s="23"/>
      <c r="S18" s="23"/>
      <c r="T18" s="5"/>
    </row>
    <row r="19" spans="1:20" ht="12">
      <c r="A19" t="s">
        <v>13</v>
      </c>
      <c r="C19" s="9"/>
      <c r="D19" s="9"/>
      <c r="E19" s="9"/>
      <c r="F19" s="30">
        <f>F15+G15+H15+I15</f>
        <v>7</v>
      </c>
      <c r="G19" s="26"/>
      <c r="H19" s="26"/>
      <c r="I19" s="26"/>
      <c r="J19" s="9"/>
      <c r="M19" s="10"/>
      <c r="N19" s="24"/>
      <c r="O19" s="25"/>
      <c r="P19" s="10"/>
      <c r="Q19" s="10"/>
      <c r="R19" s="10"/>
      <c r="S19" s="10"/>
      <c r="T19" s="4"/>
    </row>
    <row r="20" spans="1:20" ht="12">
      <c r="A20" s="2" t="s">
        <v>14</v>
      </c>
      <c r="B20" s="2"/>
      <c r="C20" s="9"/>
      <c r="D20" s="9"/>
      <c r="E20" s="9"/>
      <c r="F20" s="31">
        <f>P18/F17</f>
        <v>0.27045918367346944</v>
      </c>
      <c r="G20" s="32"/>
      <c r="H20" s="32"/>
      <c r="I20" s="26"/>
      <c r="J20" s="9"/>
      <c r="M20" s="10"/>
      <c r="N20" s="24"/>
      <c r="O20" s="10"/>
      <c r="P20" s="10"/>
      <c r="Q20" s="10"/>
      <c r="R20" s="10"/>
      <c r="S20" s="10"/>
      <c r="T20" s="4"/>
    </row>
    <row r="21" spans="1:20" ht="12">
      <c r="A21" s="2"/>
      <c r="B21" s="2"/>
      <c r="C21" s="9"/>
      <c r="D21" s="9"/>
      <c r="E21" s="9"/>
      <c r="F21" s="21"/>
      <c r="G21" s="9"/>
      <c r="H21" s="9"/>
      <c r="I21" s="9"/>
      <c r="J21" s="9"/>
      <c r="M21" s="10"/>
      <c r="N21" s="24"/>
      <c r="O21" s="10"/>
      <c r="P21" s="10"/>
      <c r="Q21" s="10"/>
      <c r="R21" s="10"/>
      <c r="S21" s="10"/>
      <c r="T21" s="4"/>
    </row>
    <row r="22" spans="3:20" ht="12">
      <c r="C22" s="22"/>
      <c r="D22" s="9"/>
      <c r="E22" s="9"/>
      <c r="F22" s="9"/>
      <c r="G22" s="9"/>
      <c r="H22" s="9"/>
      <c r="I22" s="9"/>
      <c r="J22" s="9"/>
      <c r="M22" s="10"/>
      <c r="N22" s="10"/>
      <c r="O22" s="10"/>
      <c r="P22" s="10"/>
      <c r="Q22" s="10"/>
      <c r="R22" s="10"/>
      <c r="S22" s="10"/>
      <c r="T22" s="2"/>
    </row>
    <row r="23" spans="2:20" ht="12.75">
      <c r="B23" s="2"/>
      <c r="C23" s="2"/>
      <c r="D23" s="2"/>
      <c r="E23" s="2"/>
      <c r="F23" s="2"/>
      <c r="G23" s="2"/>
      <c r="H23" s="2"/>
      <c r="I23" s="2"/>
      <c r="J23" s="2"/>
      <c r="M23" s="13"/>
      <c r="N23" s="10"/>
      <c r="O23" s="10"/>
      <c r="P23" s="23"/>
      <c r="Q23" s="23"/>
      <c r="R23" s="23"/>
      <c r="S23" s="23"/>
      <c r="T23" s="5"/>
    </row>
    <row r="24" spans="1:20" ht="12.75">
      <c r="A24" s="7" t="s">
        <v>1</v>
      </c>
      <c r="B24" s="2"/>
      <c r="C24" s="2"/>
      <c r="D24" s="2"/>
      <c r="E24" s="2"/>
      <c r="F24" s="2"/>
      <c r="G24" s="2"/>
      <c r="H24" s="2"/>
      <c r="I24" s="2"/>
      <c r="J24" s="2"/>
      <c r="M24" s="10"/>
      <c r="N24" s="10"/>
      <c r="O24" s="10"/>
      <c r="P24" s="23"/>
      <c r="Q24" s="23"/>
      <c r="R24" s="23"/>
      <c r="S24" s="23"/>
      <c r="T24" s="5"/>
    </row>
    <row r="25" spans="1:20" ht="12">
      <c r="A25" s="6" t="s">
        <v>15</v>
      </c>
      <c r="B25" s="2"/>
      <c r="C25" s="2"/>
      <c r="D25" s="2"/>
      <c r="E25" s="2"/>
      <c r="F25" s="2"/>
      <c r="G25" s="2"/>
      <c r="H25" s="2"/>
      <c r="I25" s="2"/>
      <c r="J25" s="2"/>
      <c r="M25" s="10"/>
      <c r="N25" s="10"/>
      <c r="O25" s="10"/>
      <c r="P25" s="23"/>
      <c r="Q25" s="23"/>
      <c r="R25" s="23"/>
      <c r="S25" s="23"/>
      <c r="T25" s="5"/>
    </row>
    <row r="26" spans="1:20" ht="12">
      <c r="A26" s="6" t="s">
        <v>18</v>
      </c>
      <c r="B26" s="2"/>
      <c r="C26" s="2"/>
      <c r="D26" s="2"/>
      <c r="E26" s="2"/>
      <c r="F26" s="2"/>
      <c r="G26" s="2"/>
      <c r="H26" s="2"/>
      <c r="I26" s="2"/>
      <c r="J26" s="2"/>
      <c r="M26" s="10"/>
      <c r="N26" s="10"/>
      <c r="O26" s="10"/>
      <c r="P26" s="10"/>
      <c r="Q26" s="10"/>
      <c r="R26" s="10"/>
      <c r="S26" s="10"/>
      <c r="T26" s="4"/>
    </row>
    <row r="27" spans="1:20" ht="12.75">
      <c r="A27" s="6" t="s">
        <v>36</v>
      </c>
      <c r="B27" s="2"/>
      <c r="C27" s="2"/>
      <c r="D27" s="2"/>
      <c r="E27" s="2"/>
      <c r="F27" s="2"/>
      <c r="G27" s="2"/>
      <c r="H27" s="2"/>
      <c r="I27" s="2"/>
      <c r="J27" s="2"/>
      <c r="K27" s="7" t="str">
        <f>CONCATENATE("centralised MEV system with ",F14," ductwork")</f>
        <v>centralised MEV system with rigid ductwork</v>
      </c>
      <c r="M27" s="10"/>
      <c r="N27" s="24"/>
      <c r="O27" s="25"/>
      <c r="P27" s="10"/>
      <c r="Q27" s="10"/>
      <c r="R27" s="10"/>
      <c r="S27" s="10"/>
      <c r="T27" s="4"/>
    </row>
    <row r="28" spans="2:20" ht="12">
      <c r="B28" s="2"/>
      <c r="C28" s="2"/>
      <c r="D28" s="2"/>
      <c r="E28" s="2"/>
      <c r="F28" s="2"/>
      <c r="G28" s="2"/>
      <c r="H28" s="2"/>
      <c r="I28" s="2"/>
      <c r="J28" s="2"/>
      <c r="M28" s="10"/>
      <c r="N28" s="24"/>
      <c r="O28" s="10"/>
      <c r="P28" s="10"/>
      <c r="Q28" s="10"/>
      <c r="R28" s="10"/>
      <c r="S28" s="10"/>
      <c r="T28" s="4"/>
    </row>
    <row r="29" spans="1:20" ht="12">
      <c r="A29" t="s">
        <v>3</v>
      </c>
      <c r="B29" s="2"/>
      <c r="C29" s="2"/>
      <c r="D29" s="2"/>
      <c r="E29" s="2"/>
      <c r="F29" s="2"/>
      <c r="G29" s="2"/>
      <c r="H29" s="2"/>
      <c r="I29" s="2"/>
      <c r="J29" s="2"/>
      <c r="M29" s="10"/>
      <c r="N29" s="24"/>
      <c r="O29" s="10"/>
      <c r="P29" s="10"/>
      <c r="Q29" s="10"/>
      <c r="R29" s="10"/>
      <c r="S29" s="10"/>
      <c r="T29" s="4"/>
    </row>
    <row r="30" spans="1:20" ht="12">
      <c r="A30" s="2"/>
      <c r="B30" s="2"/>
      <c r="C30" s="2"/>
      <c r="D30" s="2"/>
      <c r="E30" s="2"/>
      <c r="F30" s="2"/>
      <c r="G30" s="2"/>
      <c r="H30" s="2"/>
      <c r="I30" s="2"/>
      <c r="J30" s="2"/>
      <c r="M30" s="10"/>
      <c r="N30" s="10"/>
      <c r="O30" s="10"/>
      <c r="P30" s="10"/>
      <c r="Q30" s="10"/>
      <c r="R30" s="10"/>
      <c r="S30" s="10"/>
      <c r="T30" s="2"/>
    </row>
    <row r="31" spans="1:20" ht="12.75">
      <c r="A31" s="8" t="s">
        <v>2</v>
      </c>
      <c r="B31" s="2"/>
      <c r="C31" s="2"/>
      <c r="D31" s="2"/>
      <c r="E31" s="2"/>
      <c r="F31" s="2"/>
      <c r="G31" s="2"/>
      <c r="H31" s="2"/>
      <c r="I31" s="2"/>
      <c r="J31" s="2"/>
      <c r="M31" s="13"/>
      <c r="N31" s="10"/>
      <c r="O31" s="10"/>
      <c r="P31" s="23"/>
      <c r="Q31" s="23"/>
      <c r="R31" s="23"/>
      <c r="S31" s="23"/>
      <c r="T31" s="5"/>
    </row>
    <row r="32" spans="1:20" ht="12">
      <c r="A32" s="2"/>
      <c r="B32" s="2"/>
      <c r="C32" s="2"/>
      <c r="D32" s="2"/>
      <c r="E32" s="2"/>
      <c r="F32" s="2"/>
      <c r="G32" s="2"/>
      <c r="H32" s="2"/>
      <c r="I32" s="2"/>
      <c r="J32" s="2"/>
      <c r="M32" s="10"/>
      <c r="N32" s="10"/>
      <c r="O32" s="10"/>
      <c r="P32" s="23"/>
      <c r="Q32" s="23"/>
      <c r="R32" s="23"/>
      <c r="S32" s="23"/>
      <c r="T32" s="5"/>
    </row>
    <row r="33" spans="1:20" ht="12">
      <c r="A33" s="2"/>
      <c r="B33" s="2"/>
      <c r="C33" s="2"/>
      <c r="D33" s="2"/>
      <c r="E33" s="2"/>
      <c r="F33" s="2"/>
      <c r="G33" s="2"/>
      <c r="H33" s="2"/>
      <c r="I33" s="2"/>
      <c r="J33" s="2"/>
      <c r="M33" s="10"/>
      <c r="N33" s="10"/>
      <c r="O33" s="10"/>
      <c r="P33" s="23"/>
      <c r="Q33" s="23"/>
      <c r="R33" s="23"/>
      <c r="S33" s="23"/>
      <c r="T33" s="5"/>
    </row>
    <row r="34" spans="13:20" ht="12">
      <c r="M34" s="10"/>
      <c r="N34" s="10"/>
      <c r="O34" s="10"/>
      <c r="P34" s="10"/>
      <c r="Q34" s="10"/>
      <c r="R34" s="10"/>
      <c r="S34" s="10"/>
      <c r="T34" s="4"/>
    </row>
    <row r="35" spans="13:20" ht="12">
      <c r="M35" s="10"/>
      <c r="N35" s="24"/>
      <c r="O35" s="25"/>
      <c r="P35" s="10"/>
      <c r="Q35" s="10"/>
      <c r="R35" s="10"/>
      <c r="S35" s="10"/>
      <c r="T35" s="4"/>
    </row>
    <row r="36" spans="13:20" ht="12">
      <c r="M36" s="10"/>
      <c r="N36" s="24"/>
      <c r="O36" s="10"/>
      <c r="P36" s="10"/>
      <c r="Q36" s="10"/>
      <c r="R36" s="10"/>
      <c r="S36" s="10"/>
      <c r="T36" s="4"/>
    </row>
    <row r="37" spans="13:20" ht="12">
      <c r="M37" s="10"/>
      <c r="N37" s="24"/>
      <c r="O37" s="10"/>
      <c r="P37" s="10"/>
      <c r="Q37" s="10"/>
      <c r="R37" s="10"/>
      <c r="S37" s="10"/>
      <c r="T37" s="4"/>
    </row>
    <row r="38" spans="13:19" ht="12">
      <c r="M38" s="12"/>
      <c r="N38" s="12"/>
      <c r="O38" s="12"/>
      <c r="P38" s="12"/>
      <c r="Q38" s="12"/>
      <c r="R38" s="12"/>
      <c r="S38" s="12"/>
    </row>
    <row r="39" spans="13:19" ht="12">
      <c r="M39" s="12"/>
      <c r="N39" s="12"/>
      <c r="O39" s="12"/>
      <c r="P39" s="12"/>
      <c r="Q39" s="12"/>
      <c r="R39" s="12"/>
      <c r="S39" s="12"/>
    </row>
    <row r="40" spans="13:19" ht="12">
      <c r="M40" s="12"/>
      <c r="N40" s="12"/>
      <c r="O40" s="12"/>
      <c r="P40" s="12"/>
      <c r="Q40" s="12"/>
      <c r="R40" s="12"/>
      <c r="S40" s="12"/>
    </row>
    <row r="41" spans="13:19" ht="12">
      <c r="M41" s="12"/>
      <c r="N41" s="12"/>
      <c r="O41" s="12"/>
      <c r="P41" s="12"/>
      <c r="Q41" s="12"/>
      <c r="R41" s="12"/>
      <c r="S41" s="12"/>
    </row>
    <row r="42" spans="13:19" ht="12">
      <c r="M42" s="12"/>
      <c r="N42" s="12"/>
      <c r="O42" s="12"/>
      <c r="P42" s="12"/>
      <c r="Q42" s="12"/>
      <c r="R42" s="12"/>
      <c r="S42" s="12"/>
    </row>
    <row r="43" spans="13:19" ht="12">
      <c r="M43" s="12"/>
      <c r="N43" s="12"/>
      <c r="O43" s="12"/>
      <c r="P43" s="12"/>
      <c r="Q43" s="12"/>
      <c r="R43" s="12"/>
      <c r="S43" s="12"/>
    </row>
    <row r="44" spans="13:19" ht="12">
      <c r="M44" s="12"/>
      <c r="N44" s="12"/>
      <c r="O44" s="12"/>
      <c r="P44" s="12"/>
      <c r="Q44" s="12"/>
      <c r="R44" s="12"/>
      <c r="S44" s="12"/>
    </row>
    <row r="45" spans="13:19" ht="12">
      <c r="M45" s="12"/>
      <c r="N45" s="12"/>
      <c r="O45" s="12"/>
      <c r="P45" s="12"/>
      <c r="Q45" s="12"/>
      <c r="R45" s="12"/>
      <c r="S45" s="12"/>
    </row>
    <row r="46" spans="13:19" ht="12">
      <c r="M46" s="12"/>
      <c r="N46" s="12"/>
      <c r="O46" s="12"/>
      <c r="P46" s="12"/>
      <c r="Q46" s="12"/>
      <c r="R46" s="12"/>
      <c r="S46" s="12"/>
    </row>
    <row r="47" spans="13:19" ht="12">
      <c r="M47" s="12"/>
      <c r="N47" s="12"/>
      <c r="O47" s="12"/>
      <c r="P47" s="12"/>
      <c r="Q47" s="12"/>
      <c r="R47" s="12"/>
      <c r="S47" s="12"/>
    </row>
    <row r="48" spans="13:19" ht="12">
      <c r="M48" s="12"/>
      <c r="N48" s="12"/>
      <c r="O48" s="12"/>
      <c r="P48" s="12"/>
      <c r="Q48" s="12"/>
      <c r="R48" s="12"/>
      <c r="S48" s="12"/>
    </row>
    <row r="49" spans="13:19" ht="12">
      <c r="M49" s="12"/>
      <c r="N49" s="12"/>
      <c r="O49" s="12"/>
      <c r="P49" s="12"/>
      <c r="Q49" s="12"/>
      <c r="R49" s="12"/>
      <c r="S49" s="12"/>
    </row>
    <row r="50" spans="13:19" ht="12">
      <c r="M50" s="12"/>
      <c r="N50" s="12"/>
      <c r="O50" s="12"/>
      <c r="P50" s="12"/>
      <c r="Q50" s="12"/>
      <c r="R50" s="12"/>
      <c r="S50" s="12"/>
    </row>
    <row r="51" spans="13:19" ht="12">
      <c r="M51" s="12"/>
      <c r="N51" s="12"/>
      <c r="O51" s="12"/>
      <c r="P51" s="12"/>
      <c r="Q51" s="12"/>
      <c r="R51" s="12"/>
      <c r="S51" s="12"/>
    </row>
    <row r="52" spans="13:19" ht="12">
      <c r="M52" s="12"/>
      <c r="N52" s="12"/>
      <c r="O52" s="12"/>
      <c r="P52" s="12"/>
      <c r="Q52" s="12"/>
      <c r="R52" s="12"/>
      <c r="S52" s="12"/>
    </row>
  </sheetData>
  <sheetProtection password="EDE3" sheet="1" objects="1" scenarios="1"/>
  <mergeCells count="4">
    <mergeCell ref="E9:J9"/>
    <mergeCell ref="E10:J10"/>
    <mergeCell ref="G12:I12"/>
    <mergeCell ref="G14:H14"/>
  </mergeCells>
  <dataValidations count="2">
    <dataValidation type="list" allowBlank="1" showInputMessage="1" showErrorMessage="1" sqref="E11:E12 F11">
      <formula1>$O$13:$O$16</formula1>
    </dataValidation>
    <dataValidation type="list" allowBlank="1" showInputMessage="1" showErrorMessage="1" sqref="F14:H14">
      <formula1>$O$11:$O$12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Anderson</dc:creator>
  <cp:keywords/>
  <dc:description/>
  <cp:lastModifiedBy>Andrea Pazos Marin</cp:lastModifiedBy>
  <dcterms:created xsi:type="dcterms:W3CDTF">2007-06-29T17:17:25Z</dcterms:created>
  <dcterms:modified xsi:type="dcterms:W3CDTF">2024-04-22T10:28:23Z</dcterms:modified>
  <cp:category/>
  <cp:version/>
  <cp:contentType/>
  <cp:contentStatus/>
</cp:coreProperties>
</file>